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Documents\"/>
    </mc:Choice>
  </mc:AlternateContent>
  <xr:revisionPtr revIDLastSave="0" documentId="13_ncr:1_{C75373D8-C969-46A8-B542-CBC3CA435171}" xr6:coauthVersionLast="45" xr6:coauthVersionMax="45" xr10:uidLastSave="{00000000-0000-0000-0000-000000000000}"/>
  <bookViews>
    <workbookView xWindow="-120" yWindow="-120" windowWidth="19440" windowHeight="11640" xr2:uid="{00000000-000D-0000-FFFF-FFFF00000000}"/>
  </bookViews>
  <sheets>
    <sheet name="daftar belanjaan" sheetId="1" r:id="rId1"/>
  </sheets>
  <calcPr calcId="181029"/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3" i="1"/>
  <c r="H53" i="1" l="1"/>
</calcChain>
</file>

<file path=xl/sharedStrings.xml><?xml version="1.0" encoding="utf-8"?>
<sst xmlns="http://schemas.openxmlformats.org/spreadsheetml/2006/main" count="202" uniqueCount="202">
  <si>
    <t>NAMA</t>
  </si>
  <si>
    <t>SATUAN BELI</t>
  </si>
  <si>
    <t>ISI SATUAN</t>
  </si>
  <si>
    <t>HARGA BELI</t>
  </si>
  <si>
    <t>SATUAN</t>
  </si>
  <si>
    <t>001</t>
  </si>
  <si>
    <t>monin vanilla syrup 700ml</t>
  </si>
  <si>
    <t>Botol</t>
  </si>
  <si>
    <t>ml</t>
  </si>
  <si>
    <t>002</t>
  </si>
  <si>
    <t>Monin caramel syrup 700ml</t>
  </si>
  <si>
    <t>Botol</t>
  </si>
  <si>
    <t>ml</t>
  </si>
  <si>
    <t>003</t>
  </si>
  <si>
    <t>Monin irish cream syrup 700ml</t>
  </si>
  <si>
    <t>Botol</t>
  </si>
  <si>
    <t>ml</t>
  </si>
  <si>
    <t>004</t>
  </si>
  <si>
    <t>Monin roasted hazelnut syrup 700ml</t>
  </si>
  <si>
    <t>Botol</t>
  </si>
  <si>
    <t>ml</t>
  </si>
  <si>
    <t>005</t>
  </si>
  <si>
    <t>toffico peppermint syrup 1000ml</t>
  </si>
  <si>
    <t>Botol</t>
  </si>
  <si>
    <t>gram</t>
  </si>
  <si>
    <t>006</t>
  </si>
  <si>
    <t>toffico popcorn syrup 1000ml</t>
  </si>
  <si>
    <t>Botol</t>
  </si>
  <si>
    <t>gram</t>
  </si>
  <si>
    <t>007</t>
  </si>
  <si>
    <t>denali raspberry syrup 750ml</t>
  </si>
  <si>
    <t>Botol</t>
  </si>
  <si>
    <t>gram</t>
  </si>
  <si>
    <t>008</t>
  </si>
  <si>
    <t>denali peach syrup 750ml</t>
  </si>
  <si>
    <t>Botol</t>
  </si>
  <si>
    <t>gram</t>
  </si>
  <si>
    <t>009</t>
  </si>
  <si>
    <t>denali strawberry syrup 750ml</t>
  </si>
  <si>
    <t>Botol</t>
  </si>
  <si>
    <t>gram</t>
  </si>
  <si>
    <t>010</t>
  </si>
  <si>
    <t>denali lychee syrup 750ml</t>
  </si>
  <si>
    <t>Botol</t>
  </si>
  <si>
    <t>gram</t>
  </si>
  <si>
    <t>011</t>
  </si>
  <si>
    <t>sunquick orange</t>
  </si>
  <si>
    <t>Botol</t>
  </si>
  <si>
    <t>gram</t>
  </si>
  <si>
    <t>012</t>
  </si>
  <si>
    <t>sunquick lemon</t>
  </si>
  <si>
    <t>Botol</t>
  </si>
  <si>
    <t>gram</t>
  </si>
  <si>
    <t>013</t>
  </si>
  <si>
    <t>greenfield freshmilk 1000ml</t>
  </si>
  <si>
    <t>Botol</t>
  </si>
  <si>
    <t>ml</t>
  </si>
  <si>
    <t>014</t>
  </si>
  <si>
    <t>oreo biscuit</t>
  </si>
  <si>
    <t>PACK</t>
  </si>
  <si>
    <t>gram</t>
  </si>
  <si>
    <t>015</t>
  </si>
  <si>
    <t>kellogs corn flakes 275gr</t>
  </si>
  <si>
    <t>PACK</t>
  </si>
  <si>
    <t>gram</t>
  </si>
  <si>
    <t>016</t>
  </si>
  <si>
    <t>gula pasir saset 8gr</t>
  </si>
  <si>
    <t>PCS</t>
  </si>
  <si>
    <t>gram</t>
  </si>
  <si>
    <t>017</t>
  </si>
  <si>
    <t>tofico greentea powder 1000gr</t>
  </si>
  <si>
    <t>PACK</t>
  </si>
  <si>
    <t>gram</t>
  </si>
  <si>
    <t>018</t>
  </si>
  <si>
    <t>tofico red velvet 1000gr</t>
  </si>
  <si>
    <t>PACK</t>
  </si>
  <si>
    <t>gram</t>
  </si>
  <si>
    <t>019</t>
  </si>
  <si>
    <t>skm carnation 495gr</t>
  </si>
  <si>
    <t>kaleng</t>
  </si>
  <si>
    <t>gram</t>
  </si>
  <si>
    <t>020</t>
  </si>
  <si>
    <t>carnation evaporated 405gr</t>
  </si>
  <si>
    <t>kaleng</t>
  </si>
  <si>
    <t>gram</t>
  </si>
  <si>
    <t>021</t>
  </si>
  <si>
    <t>gula pasir 1kg</t>
  </si>
  <si>
    <t>PACK</t>
  </si>
  <si>
    <t>gram</t>
  </si>
  <si>
    <t>022</t>
  </si>
  <si>
    <t>colatta chocolatte dark comp 1kg</t>
  </si>
  <si>
    <t>PACK</t>
  </si>
  <si>
    <t>PCS</t>
  </si>
  <si>
    <t>023</t>
  </si>
  <si>
    <t>vanhouten chocolate powder 180gr</t>
  </si>
  <si>
    <t>PACK</t>
  </si>
  <si>
    <t>gram</t>
  </si>
  <si>
    <t>024</t>
  </si>
  <si>
    <t>skm coklat bendera 200gr</t>
  </si>
  <si>
    <t>kaleng</t>
  </si>
  <si>
    <t>gram</t>
  </si>
  <si>
    <t>025</t>
  </si>
  <si>
    <t xml:space="preserve">wilmon leci kaleng </t>
  </si>
  <si>
    <t>kaleng</t>
  </si>
  <si>
    <t>gram</t>
  </si>
  <si>
    <t>026</t>
  </si>
  <si>
    <t>marsmellow haribo 150gr</t>
  </si>
  <si>
    <t>PACK</t>
  </si>
  <si>
    <t>gram</t>
  </si>
  <si>
    <t>027</t>
  </si>
  <si>
    <t>morin decide peanut 250gr</t>
  </si>
  <si>
    <t>PACK</t>
  </si>
  <si>
    <t>gram</t>
  </si>
  <si>
    <t>028</t>
  </si>
  <si>
    <t>diamond uht coklat 1000ml</t>
  </si>
  <si>
    <t>Botol</t>
  </si>
  <si>
    <t>gram</t>
  </si>
  <si>
    <t>029</t>
  </si>
  <si>
    <t>dried rosemarry</t>
  </si>
  <si>
    <t>PACK</t>
  </si>
  <si>
    <t>gram</t>
  </si>
  <si>
    <t>030</t>
  </si>
  <si>
    <t>strawberry buah</t>
  </si>
  <si>
    <t>PACK</t>
  </si>
  <si>
    <t>gram</t>
  </si>
  <si>
    <t>031</t>
  </si>
  <si>
    <t>jeruk nipis 1kg</t>
  </si>
  <si>
    <t>PCS</t>
  </si>
  <si>
    <t>BUAH</t>
  </si>
  <si>
    <t>032</t>
  </si>
  <si>
    <t>daun mint</t>
  </si>
  <si>
    <t>PACK</t>
  </si>
  <si>
    <t>gram</t>
  </si>
  <si>
    <t>033</t>
  </si>
  <si>
    <t>lemon buah 1kg</t>
  </si>
  <si>
    <t>PCS</t>
  </si>
  <si>
    <t>PACK</t>
  </si>
  <si>
    <t>034</t>
  </si>
  <si>
    <t>PACK</t>
  </si>
  <si>
    <t>gram</t>
  </si>
  <si>
    <t>035</t>
  </si>
  <si>
    <t>PACK</t>
  </si>
  <si>
    <t>gram</t>
  </si>
  <si>
    <t>036</t>
  </si>
  <si>
    <t>PACK</t>
  </si>
  <si>
    <t>gram</t>
  </si>
  <si>
    <t>037</t>
  </si>
  <si>
    <t>house blend</t>
  </si>
  <si>
    <t>PACK</t>
  </si>
  <si>
    <t>gram</t>
  </si>
  <si>
    <t>038</t>
  </si>
  <si>
    <t>Air Mineral Cleo</t>
  </si>
  <si>
    <t>Galon</t>
  </si>
  <si>
    <t>ml</t>
  </si>
  <si>
    <t>039</t>
  </si>
  <si>
    <t>Es Batu</t>
  </si>
  <si>
    <t>PACK</t>
  </si>
  <si>
    <t>gram</t>
  </si>
  <si>
    <t>040</t>
  </si>
  <si>
    <t>soda fanta</t>
  </si>
  <si>
    <t>krat</t>
  </si>
  <si>
    <t>ml</t>
  </si>
  <si>
    <t>041</t>
  </si>
  <si>
    <t>gula aren</t>
  </si>
  <si>
    <t>PACK</t>
  </si>
  <si>
    <t>gram</t>
  </si>
  <si>
    <t>042</t>
  </si>
  <si>
    <t>sedotan</t>
  </si>
  <si>
    <t>PACK</t>
  </si>
  <si>
    <t>PCS</t>
  </si>
  <si>
    <t>043</t>
  </si>
  <si>
    <t>cup plastik 16 oz</t>
  </si>
  <si>
    <t>PACK</t>
  </si>
  <si>
    <t>PCS</t>
  </si>
  <si>
    <t>044</t>
  </si>
  <si>
    <t>cup paper 8oz</t>
  </si>
  <si>
    <t>PACK</t>
  </si>
  <si>
    <t>PCS</t>
  </si>
  <si>
    <t>045</t>
  </si>
  <si>
    <t xml:space="preserve">diamond uht putih </t>
  </si>
  <si>
    <t>PCS</t>
  </si>
  <si>
    <t>gram</t>
  </si>
  <si>
    <t>046</t>
  </si>
  <si>
    <t>Alpukat</t>
  </si>
  <si>
    <t>gram</t>
  </si>
  <si>
    <t>gram</t>
  </si>
  <si>
    <t>047</t>
  </si>
  <si>
    <t>kacang tanah</t>
  </si>
  <si>
    <t>gram</t>
  </si>
  <si>
    <t>gram</t>
  </si>
  <si>
    <t>048</t>
  </si>
  <si>
    <t>topping coklat</t>
  </si>
  <si>
    <t>gram</t>
  </si>
  <si>
    <t>gram</t>
  </si>
  <si>
    <t>KODE</t>
  </si>
  <si>
    <t>TOTAL</t>
  </si>
  <si>
    <t>diamond ice cream coklat 8 L</t>
  </si>
  <si>
    <t>diamond ice cream strawberry 8 L</t>
  </si>
  <si>
    <t>diamond ice cream vanilla 8 L</t>
  </si>
  <si>
    <t>tempe</t>
  </si>
  <si>
    <t>JML</t>
  </si>
  <si>
    <t>DAFTAR BELANJAAN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</si>
</sst>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p&quot;\ #,##0"/>
  </numFmts>
  <fonts count="10" x14ac:knownFonts="1">
    <font>
      <sz val="11"/>
      <name val="Calibri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FF0000"/>
      <name val="MS Sans Serif"/>
      <charset val="1"/>
    </font>
    <font>
      <sz val="11"/>
      <color rgb="FFFF0000"/>
      <name val="Calibri"/>
      <family val="2"/>
    </font>
    <font>
      <sz val="11"/>
      <name val="Calibri"/>
      <family val="2"/>
    </font>
    <font>
      <sz val="8"/>
      <name val="MS Sans Serif"/>
      <charset val="1"/>
    </font>
  </fonts>
  <fills count="8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A0A0A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0" fillId="0" borderId="0" xfId="0" applyNumberFormat="1"/>
    <xf numFmtId="0" fontId="1" fillId="7" borderId="1" xfId="0" applyFont="1" applyFill="1" applyBorder="1" applyAlignment="1">
      <alignment horizontal="left" vertical="top" wrapText="1"/>
    </xf>
    <xf numFmtId="164" fontId="7" fillId="0" borderId="0" xfId="0" applyNumberFormat="1" applyFont="1"/>
    <xf numFmtId="0" fontId="7" fillId="0" borderId="0" xfId="0" applyFont="1"/>
    <xf numFmtId="0" fontId="5" fillId="5" borderId="2" xfId="0" applyFont="1" applyFill="1" applyBorder="1" applyAlignment="1">
      <alignment horizontal="left" vertical="top" wrapText="1"/>
    </xf>
    <xf numFmtId="164" fontId="5" fillId="5" borderId="2" xfId="0" applyNumberFormat="1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right" vertical="top" wrapText="1"/>
    </xf>
    <xf numFmtId="164" fontId="3" fillId="3" borderId="2" xfId="0" applyNumberFormat="1" applyFont="1" applyFill="1" applyBorder="1" applyAlignment="1">
      <alignment horizontal="right" vertical="top" wrapText="1"/>
    </xf>
    <xf numFmtId="0" fontId="6" fillId="7" borderId="2" xfId="0" applyFont="1" applyFill="1" applyBorder="1" applyAlignment="1">
      <alignment horizontal="right" vertical="top" wrapText="1"/>
    </xf>
    <xf numFmtId="164" fontId="7" fillId="0" borderId="2" xfId="0" applyNumberFormat="1" applyFont="1" applyBorder="1"/>
    <xf numFmtId="0" fontId="7" fillId="0" borderId="2" xfId="0" applyFont="1" applyBorder="1"/>
    <xf numFmtId="0" fontId="1" fillId="4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164" fontId="2" fillId="2" borderId="2" xfId="0" applyNumberFormat="1" applyFont="1" applyFill="1" applyBorder="1" applyAlignment="1">
      <alignment horizontal="left" vertical="top" wrapText="1"/>
    </xf>
    <xf numFmtId="0" fontId="9" fillId="6" borderId="2" xfId="0" applyFont="1" applyFill="1" applyBorder="1" applyAlignment="1">
      <alignment horizontal="left" vertical="top" wrapText="1"/>
    </xf>
    <xf numFmtId="164" fontId="9" fillId="6" borderId="2" xfId="0" applyNumberFormat="1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showGridLines="0" tabSelected="1" workbookViewId="0">
      <selection sqref="A1:H1"/>
    </sheetView>
  </sheetViews>
  <sheetFormatPr defaultRowHeight="15" x14ac:dyDescent="0.25"/>
  <cols>
    <col min="1" max="1" width="5.28515625" bestFit="1" customWidth="1"/>
    <col min="2" max="2" width="28.42578125" customWidth="1"/>
    <col min="3" max="3" width="11" bestFit="1" customWidth="1"/>
    <col min="4" max="4" width="9.5703125" bestFit="1" customWidth="1"/>
    <col min="5" max="5" width="10.140625" style="1" bestFit="1" customWidth="1"/>
    <col min="6" max="6" width="7.28515625" bestFit="1" customWidth="1"/>
    <col min="7" max="7" width="3.85546875" style="4" bestFit="1" customWidth="1"/>
    <col min="8" max="8" width="11.85546875" style="3" bestFit="1" customWidth="1"/>
  </cols>
  <sheetData>
    <row r="1" spans="1:8" ht="26.25" customHeight="1" x14ac:dyDescent="0.25">
      <c r="A1" s="18" t="s">
        <v>201</v>
      </c>
      <c r="B1" s="19"/>
      <c r="C1" s="19"/>
      <c r="D1" s="19"/>
      <c r="E1" s="19"/>
      <c r="F1" s="19"/>
      <c r="G1" s="19"/>
      <c r="H1" s="19"/>
    </row>
    <row r="2" spans="1:8" ht="15" customHeight="1" x14ac:dyDescent="0.25">
      <c r="A2" s="5" t="s">
        <v>194</v>
      </c>
      <c r="B2" s="5" t="s">
        <v>0</v>
      </c>
      <c r="C2" s="5" t="s">
        <v>1</v>
      </c>
      <c r="D2" s="5" t="s">
        <v>2</v>
      </c>
      <c r="E2" s="6" t="s">
        <v>3</v>
      </c>
      <c r="F2" s="5" t="s">
        <v>4</v>
      </c>
      <c r="G2" s="16" t="s">
        <v>200</v>
      </c>
      <c r="H2" s="17" t="s">
        <v>195</v>
      </c>
    </row>
    <row r="3" spans="1:8" ht="13.5" customHeight="1" x14ac:dyDescent="0.25">
      <c r="A3" s="7" t="s">
        <v>5</v>
      </c>
      <c r="B3" s="7" t="s">
        <v>6</v>
      </c>
      <c r="C3" s="7" t="s">
        <v>7</v>
      </c>
      <c r="D3" s="8">
        <v>700</v>
      </c>
      <c r="E3" s="9">
        <v>140000</v>
      </c>
      <c r="F3" s="7" t="s">
        <v>8</v>
      </c>
      <c r="G3" s="10">
        <v>1</v>
      </c>
      <c r="H3" s="11">
        <f t="shared" ref="H3:H34" si="0">G3*E3</f>
        <v>140000</v>
      </c>
    </row>
    <row r="4" spans="1:8" ht="13.5" customHeight="1" x14ac:dyDescent="0.25">
      <c r="A4" s="7" t="s">
        <v>9</v>
      </c>
      <c r="B4" s="7" t="s">
        <v>10</v>
      </c>
      <c r="C4" s="7" t="s">
        <v>11</v>
      </c>
      <c r="D4" s="8">
        <v>700</v>
      </c>
      <c r="E4" s="9">
        <v>140000</v>
      </c>
      <c r="F4" s="7" t="s">
        <v>12</v>
      </c>
      <c r="G4" s="10">
        <v>1</v>
      </c>
      <c r="H4" s="11">
        <f t="shared" si="0"/>
        <v>140000</v>
      </c>
    </row>
    <row r="5" spans="1:8" ht="13.5" customHeight="1" x14ac:dyDescent="0.25">
      <c r="A5" s="7" t="s">
        <v>13</v>
      </c>
      <c r="B5" s="7" t="s">
        <v>14</v>
      </c>
      <c r="C5" s="7" t="s">
        <v>15</v>
      </c>
      <c r="D5" s="8">
        <v>700</v>
      </c>
      <c r="E5" s="9">
        <v>140000</v>
      </c>
      <c r="F5" s="7" t="s">
        <v>16</v>
      </c>
      <c r="G5" s="10">
        <v>1</v>
      </c>
      <c r="H5" s="11">
        <f t="shared" si="0"/>
        <v>140000</v>
      </c>
    </row>
    <row r="6" spans="1:8" ht="13.5" customHeight="1" x14ac:dyDescent="0.25">
      <c r="A6" s="7" t="s">
        <v>17</v>
      </c>
      <c r="B6" s="7" t="s">
        <v>18</v>
      </c>
      <c r="C6" s="7" t="s">
        <v>19</v>
      </c>
      <c r="D6" s="8">
        <v>700</v>
      </c>
      <c r="E6" s="9">
        <v>140000</v>
      </c>
      <c r="F6" s="7" t="s">
        <v>20</v>
      </c>
      <c r="G6" s="10">
        <v>1</v>
      </c>
      <c r="H6" s="11">
        <f t="shared" si="0"/>
        <v>140000</v>
      </c>
    </row>
    <row r="7" spans="1:8" ht="13.5" customHeight="1" x14ac:dyDescent="0.25">
      <c r="A7" s="7" t="s">
        <v>21</v>
      </c>
      <c r="B7" s="7" t="s">
        <v>22</v>
      </c>
      <c r="C7" s="7" t="s">
        <v>23</v>
      </c>
      <c r="D7" s="8">
        <v>1000</v>
      </c>
      <c r="E7" s="9">
        <v>90000</v>
      </c>
      <c r="F7" s="7" t="s">
        <v>24</v>
      </c>
      <c r="G7" s="10">
        <v>1</v>
      </c>
      <c r="H7" s="11">
        <f t="shared" si="0"/>
        <v>90000</v>
      </c>
    </row>
    <row r="8" spans="1:8" ht="13.5" customHeight="1" x14ac:dyDescent="0.25">
      <c r="A8" s="7" t="s">
        <v>25</v>
      </c>
      <c r="B8" s="7" t="s">
        <v>26</v>
      </c>
      <c r="C8" s="7" t="s">
        <v>27</v>
      </c>
      <c r="D8" s="8">
        <v>1000</v>
      </c>
      <c r="E8" s="9">
        <v>90000</v>
      </c>
      <c r="F8" s="7" t="s">
        <v>28</v>
      </c>
      <c r="G8" s="10">
        <v>1</v>
      </c>
      <c r="H8" s="11">
        <f t="shared" si="0"/>
        <v>90000</v>
      </c>
    </row>
    <row r="9" spans="1:8" ht="13.5" customHeight="1" x14ac:dyDescent="0.25">
      <c r="A9" s="7" t="s">
        <v>29</v>
      </c>
      <c r="B9" s="7" t="s">
        <v>30</v>
      </c>
      <c r="C9" s="7" t="s">
        <v>31</v>
      </c>
      <c r="D9" s="8">
        <v>1000</v>
      </c>
      <c r="E9" s="9">
        <v>99000</v>
      </c>
      <c r="F9" s="7" t="s">
        <v>32</v>
      </c>
      <c r="G9" s="10">
        <v>1</v>
      </c>
      <c r="H9" s="11">
        <f t="shared" si="0"/>
        <v>99000</v>
      </c>
    </row>
    <row r="10" spans="1:8" ht="13.5" customHeight="1" x14ac:dyDescent="0.25">
      <c r="A10" s="7" t="s">
        <v>33</v>
      </c>
      <c r="B10" s="7" t="s">
        <v>34</v>
      </c>
      <c r="C10" s="7" t="s">
        <v>35</v>
      </c>
      <c r="D10" s="8">
        <v>1000</v>
      </c>
      <c r="E10" s="9">
        <v>99000</v>
      </c>
      <c r="F10" s="7" t="s">
        <v>36</v>
      </c>
      <c r="G10" s="10">
        <v>1</v>
      </c>
      <c r="H10" s="11">
        <f t="shared" si="0"/>
        <v>99000</v>
      </c>
    </row>
    <row r="11" spans="1:8" ht="13.5" customHeight="1" x14ac:dyDescent="0.25">
      <c r="A11" s="7" t="s">
        <v>37</v>
      </c>
      <c r="B11" s="7" t="s">
        <v>38</v>
      </c>
      <c r="C11" s="7" t="s">
        <v>39</v>
      </c>
      <c r="D11" s="8">
        <v>1000</v>
      </c>
      <c r="E11" s="9">
        <v>99000</v>
      </c>
      <c r="F11" s="7" t="s">
        <v>40</v>
      </c>
      <c r="G11" s="10">
        <v>1</v>
      </c>
      <c r="H11" s="11">
        <f t="shared" si="0"/>
        <v>99000</v>
      </c>
    </row>
    <row r="12" spans="1:8" ht="13.5" customHeight="1" x14ac:dyDescent="0.25">
      <c r="A12" s="7" t="s">
        <v>41</v>
      </c>
      <c r="B12" s="7" t="s">
        <v>42</v>
      </c>
      <c r="C12" s="7" t="s">
        <v>43</v>
      </c>
      <c r="D12" s="8">
        <v>1000</v>
      </c>
      <c r="E12" s="9">
        <v>99000</v>
      </c>
      <c r="F12" s="7" t="s">
        <v>44</v>
      </c>
      <c r="G12" s="10">
        <v>1</v>
      </c>
      <c r="H12" s="11">
        <f t="shared" si="0"/>
        <v>99000</v>
      </c>
    </row>
    <row r="13" spans="1:8" ht="13.5" customHeight="1" x14ac:dyDescent="0.25">
      <c r="A13" s="7" t="s">
        <v>45</v>
      </c>
      <c r="B13" s="7" t="s">
        <v>46</v>
      </c>
      <c r="C13" s="7" t="s">
        <v>47</v>
      </c>
      <c r="D13" s="8">
        <v>330</v>
      </c>
      <c r="E13" s="9">
        <v>32500</v>
      </c>
      <c r="F13" s="7" t="s">
        <v>48</v>
      </c>
      <c r="G13" s="10">
        <v>1</v>
      </c>
      <c r="H13" s="11">
        <f t="shared" si="0"/>
        <v>32500</v>
      </c>
    </row>
    <row r="14" spans="1:8" ht="13.5" customHeight="1" x14ac:dyDescent="0.25">
      <c r="A14" s="7" t="s">
        <v>49</v>
      </c>
      <c r="B14" s="7" t="s">
        <v>50</v>
      </c>
      <c r="C14" s="7" t="s">
        <v>51</v>
      </c>
      <c r="D14" s="8">
        <v>330</v>
      </c>
      <c r="E14" s="9">
        <v>32500</v>
      </c>
      <c r="F14" s="7" t="s">
        <v>52</v>
      </c>
      <c r="G14" s="10">
        <v>1</v>
      </c>
      <c r="H14" s="11">
        <f t="shared" si="0"/>
        <v>32500</v>
      </c>
    </row>
    <row r="15" spans="1:8" ht="13.5" customHeight="1" x14ac:dyDescent="0.25">
      <c r="A15" s="7" t="s">
        <v>53</v>
      </c>
      <c r="B15" s="7" t="s">
        <v>54</v>
      </c>
      <c r="C15" s="7" t="s">
        <v>55</v>
      </c>
      <c r="D15" s="8">
        <v>12000</v>
      </c>
      <c r="E15" s="9">
        <v>213000</v>
      </c>
      <c r="F15" s="7" t="s">
        <v>56</v>
      </c>
      <c r="G15" s="10">
        <v>1</v>
      </c>
      <c r="H15" s="11">
        <f t="shared" si="0"/>
        <v>213000</v>
      </c>
    </row>
    <row r="16" spans="1:8" ht="13.5" customHeight="1" x14ac:dyDescent="0.25">
      <c r="A16" s="7" t="s">
        <v>57</v>
      </c>
      <c r="B16" s="7" t="s">
        <v>58</v>
      </c>
      <c r="C16" s="7" t="s">
        <v>59</v>
      </c>
      <c r="D16" s="8">
        <v>133</v>
      </c>
      <c r="E16" s="9">
        <v>16000</v>
      </c>
      <c r="F16" s="7" t="s">
        <v>60</v>
      </c>
      <c r="G16" s="10">
        <v>5</v>
      </c>
      <c r="H16" s="11">
        <f t="shared" si="0"/>
        <v>80000</v>
      </c>
    </row>
    <row r="17" spans="1:8" ht="13.5" customHeight="1" x14ac:dyDescent="0.25">
      <c r="A17" s="7" t="s">
        <v>61</v>
      </c>
      <c r="B17" s="7" t="s">
        <v>62</v>
      </c>
      <c r="C17" s="7" t="s">
        <v>63</v>
      </c>
      <c r="D17" s="8">
        <v>275</v>
      </c>
      <c r="E17" s="9">
        <v>32500</v>
      </c>
      <c r="F17" s="7" t="s">
        <v>64</v>
      </c>
      <c r="G17" s="10">
        <v>3</v>
      </c>
      <c r="H17" s="11">
        <f t="shared" si="0"/>
        <v>97500</v>
      </c>
    </row>
    <row r="18" spans="1:8" ht="13.5" customHeight="1" x14ac:dyDescent="0.25">
      <c r="A18" s="7" t="s">
        <v>65</v>
      </c>
      <c r="B18" s="7" t="s">
        <v>66</v>
      </c>
      <c r="C18" s="7" t="s">
        <v>67</v>
      </c>
      <c r="D18" s="8">
        <v>8</v>
      </c>
      <c r="E18" s="9">
        <v>198</v>
      </c>
      <c r="F18" s="7" t="s">
        <v>68</v>
      </c>
      <c r="G18" s="12"/>
      <c r="H18" s="11">
        <f t="shared" si="0"/>
        <v>0</v>
      </c>
    </row>
    <row r="19" spans="1:8" ht="13.5" customHeight="1" x14ac:dyDescent="0.25">
      <c r="A19" s="7" t="s">
        <v>69</v>
      </c>
      <c r="B19" s="7" t="s">
        <v>70</v>
      </c>
      <c r="C19" s="7" t="s">
        <v>71</v>
      </c>
      <c r="D19" s="8">
        <v>1000</v>
      </c>
      <c r="E19" s="9">
        <v>175000</v>
      </c>
      <c r="F19" s="7" t="s">
        <v>72</v>
      </c>
      <c r="G19" s="10">
        <v>1</v>
      </c>
      <c r="H19" s="11">
        <f t="shared" si="0"/>
        <v>175000</v>
      </c>
    </row>
    <row r="20" spans="1:8" ht="13.5" customHeight="1" x14ac:dyDescent="0.25">
      <c r="A20" s="7" t="s">
        <v>73</v>
      </c>
      <c r="B20" s="7" t="s">
        <v>74</v>
      </c>
      <c r="C20" s="7" t="s">
        <v>75</v>
      </c>
      <c r="D20" s="8">
        <v>1000</v>
      </c>
      <c r="E20" s="9">
        <v>125000</v>
      </c>
      <c r="F20" s="7" t="s">
        <v>76</v>
      </c>
      <c r="G20" s="10">
        <v>1</v>
      </c>
      <c r="H20" s="11">
        <f t="shared" si="0"/>
        <v>125000</v>
      </c>
    </row>
    <row r="21" spans="1:8" ht="13.5" customHeight="1" x14ac:dyDescent="0.25">
      <c r="A21" s="7" t="s">
        <v>77</v>
      </c>
      <c r="B21" s="7" t="s">
        <v>78</v>
      </c>
      <c r="C21" s="7" t="s">
        <v>79</v>
      </c>
      <c r="D21" s="8">
        <v>495</v>
      </c>
      <c r="E21" s="9">
        <v>11500</v>
      </c>
      <c r="F21" s="7" t="s">
        <v>80</v>
      </c>
      <c r="G21" s="10">
        <v>10</v>
      </c>
      <c r="H21" s="11">
        <f t="shared" si="0"/>
        <v>115000</v>
      </c>
    </row>
    <row r="22" spans="1:8" ht="13.5" customHeight="1" x14ac:dyDescent="0.25">
      <c r="A22" s="7" t="s">
        <v>81</v>
      </c>
      <c r="B22" s="7" t="s">
        <v>82</v>
      </c>
      <c r="C22" s="7" t="s">
        <v>83</v>
      </c>
      <c r="D22" s="8">
        <v>405</v>
      </c>
      <c r="E22" s="9">
        <v>14500</v>
      </c>
      <c r="F22" s="7" t="s">
        <v>84</v>
      </c>
      <c r="G22" s="10">
        <v>10</v>
      </c>
      <c r="H22" s="11">
        <f t="shared" si="0"/>
        <v>145000</v>
      </c>
    </row>
    <row r="23" spans="1:8" ht="13.5" customHeight="1" x14ac:dyDescent="0.25">
      <c r="A23" s="7" t="s">
        <v>85</v>
      </c>
      <c r="B23" s="7" t="s">
        <v>86</v>
      </c>
      <c r="C23" s="7" t="s">
        <v>87</v>
      </c>
      <c r="D23" s="8">
        <v>1000</v>
      </c>
      <c r="E23" s="9">
        <v>12500</v>
      </c>
      <c r="F23" s="7" t="s">
        <v>88</v>
      </c>
      <c r="G23" s="10">
        <v>10</v>
      </c>
      <c r="H23" s="11">
        <f t="shared" si="0"/>
        <v>125000</v>
      </c>
    </row>
    <row r="24" spans="1:8" ht="13.5" customHeight="1" x14ac:dyDescent="0.25">
      <c r="A24" s="7" t="s">
        <v>89</v>
      </c>
      <c r="B24" s="7" t="s">
        <v>90</v>
      </c>
      <c r="C24" s="7" t="s">
        <v>91</v>
      </c>
      <c r="D24" s="8">
        <v>1000</v>
      </c>
      <c r="E24" s="9">
        <v>49000</v>
      </c>
      <c r="F24" s="7" t="s">
        <v>92</v>
      </c>
      <c r="G24" s="10">
        <v>1</v>
      </c>
      <c r="H24" s="11">
        <f t="shared" si="0"/>
        <v>49000</v>
      </c>
    </row>
    <row r="25" spans="1:8" ht="13.5" customHeight="1" x14ac:dyDescent="0.25">
      <c r="A25" s="7" t="s">
        <v>93</v>
      </c>
      <c r="B25" s="7" t="s">
        <v>94</v>
      </c>
      <c r="C25" s="7" t="s">
        <v>95</v>
      </c>
      <c r="D25" s="8">
        <v>180</v>
      </c>
      <c r="E25" s="9">
        <v>33500</v>
      </c>
      <c r="F25" s="7" t="s">
        <v>96</v>
      </c>
      <c r="G25" s="10">
        <v>1</v>
      </c>
      <c r="H25" s="11">
        <f t="shared" si="0"/>
        <v>33500</v>
      </c>
    </row>
    <row r="26" spans="1:8" ht="13.5" customHeight="1" x14ac:dyDescent="0.25">
      <c r="A26" s="7" t="s">
        <v>97</v>
      </c>
      <c r="B26" s="7" t="s">
        <v>98</v>
      </c>
      <c r="C26" s="7" t="s">
        <v>99</v>
      </c>
      <c r="D26" s="8">
        <v>200</v>
      </c>
      <c r="E26" s="9">
        <v>6500</v>
      </c>
      <c r="F26" s="7" t="s">
        <v>100</v>
      </c>
      <c r="G26" s="12"/>
      <c r="H26" s="11">
        <f t="shared" si="0"/>
        <v>0</v>
      </c>
    </row>
    <row r="27" spans="1:8" ht="13.5" customHeight="1" x14ac:dyDescent="0.25">
      <c r="A27" s="7" t="s">
        <v>101</v>
      </c>
      <c r="B27" s="7" t="s">
        <v>102</v>
      </c>
      <c r="C27" s="7" t="s">
        <v>103</v>
      </c>
      <c r="D27" s="8">
        <v>230</v>
      </c>
      <c r="E27" s="9">
        <v>34000</v>
      </c>
      <c r="F27" s="7" t="s">
        <v>104</v>
      </c>
      <c r="G27" s="10">
        <v>5</v>
      </c>
      <c r="H27" s="11">
        <f t="shared" si="0"/>
        <v>170000</v>
      </c>
    </row>
    <row r="28" spans="1:8" ht="13.5" customHeight="1" x14ac:dyDescent="0.25">
      <c r="A28" s="7" t="s">
        <v>105</v>
      </c>
      <c r="B28" s="7" t="s">
        <v>106</v>
      </c>
      <c r="C28" s="7" t="s">
        <v>107</v>
      </c>
      <c r="D28" s="8">
        <v>150</v>
      </c>
      <c r="E28" s="9">
        <v>26500</v>
      </c>
      <c r="F28" s="7" t="s">
        <v>108</v>
      </c>
      <c r="G28" s="12"/>
      <c r="H28" s="11">
        <f t="shared" si="0"/>
        <v>0</v>
      </c>
    </row>
    <row r="29" spans="1:8" ht="13.5" customHeight="1" x14ac:dyDescent="0.25">
      <c r="A29" s="7" t="s">
        <v>109</v>
      </c>
      <c r="B29" s="7" t="s">
        <v>110</v>
      </c>
      <c r="C29" s="7" t="s">
        <v>111</v>
      </c>
      <c r="D29" s="8">
        <v>250</v>
      </c>
      <c r="E29" s="9">
        <v>13250</v>
      </c>
      <c r="F29" s="7" t="s">
        <v>112</v>
      </c>
      <c r="G29" s="10">
        <v>4</v>
      </c>
      <c r="H29" s="11">
        <f t="shared" si="0"/>
        <v>53000</v>
      </c>
    </row>
    <row r="30" spans="1:8" ht="13.5" customHeight="1" x14ac:dyDescent="0.25">
      <c r="A30" s="7" t="s">
        <v>113</v>
      </c>
      <c r="B30" s="13" t="s">
        <v>114</v>
      </c>
      <c r="C30" s="7" t="s">
        <v>115</v>
      </c>
      <c r="D30" s="8">
        <v>1000</v>
      </c>
      <c r="E30" s="9">
        <v>15000</v>
      </c>
      <c r="F30" s="7" t="s">
        <v>116</v>
      </c>
      <c r="G30" s="12"/>
      <c r="H30" s="11">
        <f t="shared" si="0"/>
        <v>0</v>
      </c>
    </row>
    <row r="31" spans="1:8" ht="13.5" customHeight="1" x14ac:dyDescent="0.25">
      <c r="A31" s="7" t="s">
        <v>117</v>
      </c>
      <c r="B31" s="7" t="s">
        <v>118</v>
      </c>
      <c r="C31" s="7" t="s">
        <v>119</v>
      </c>
      <c r="D31" s="8">
        <v>50000</v>
      </c>
      <c r="E31" s="9">
        <v>13450</v>
      </c>
      <c r="F31" s="7" t="s">
        <v>120</v>
      </c>
      <c r="G31" s="12"/>
      <c r="H31" s="11">
        <f t="shared" si="0"/>
        <v>0</v>
      </c>
    </row>
    <row r="32" spans="1:8" ht="13.5" customHeight="1" x14ac:dyDescent="0.25">
      <c r="A32" s="7" t="s">
        <v>121</v>
      </c>
      <c r="B32" s="7" t="s">
        <v>122</v>
      </c>
      <c r="C32" s="7" t="s">
        <v>123</v>
      </c>
      <c r="D32" s="8">
        <v>125</v>
      </c>
      <c r="E32" s="9">
        <v>18900</v>
      </c>
      <c r="F32" s="7" t="s">
        <v>124</v>
      </c>
      <c r="G32" s="10">
        <v>1</v>
      </c>
      <c r="H32" s="11">
        <f t="shared" si="0"/>
        <v>18900</v>
      </c>
    </row>
    <row r="33" spans="1:8" ht="13.5" customHeight="1" x14ac:dyDescent="0.25">
      <c r="A33" s="7" t="s">
        <v>125</v>
      </c>
      <c r="B33" s="7" t="s">
        <v>126</v>
      </c>
      <c r="C33" s="7" t="s">
        <v>127</v>
      </c>
      <c r="D33" s="8">
        <v>1000</v>
      </c>
      <c r="E33" s="9">
        <v>24000</v>
      </c>
      <c r="F33" s="7" t="s">
        <v>128</v>
      </c>
      <c r="G33" s="10">
        <v>1</v>
      </c>
      <c r="H33" s="11">
        <f t="shared" si="0"/>
        <v>24000</v>
      </c>
    </row>
    <row r="34" spans="1:8" ht="13.5" customHeight="1" x14ac:dyDescent="0.25">
      <c r="A34" s="7" t="s">
        <v>129</v>
      </c>
      <c r="B34" s="7" t="s">
        <v>130</v>
      </c>
      <c r="C34" s="7" t="s">
        <v>131</v>
      </c>
      <c r="D34" s="8">
        <v>54</v>
      </c>
      <c r="E34" s="9">
        <v>1898</v>
      </c>
      <c r="F34" s="7" t="s">
        <v>132</v>
      </c>
      <c r="G34" s="10">
        <v>1</v>
      </c>
      <c r="H34" s="11">
        <f t="shared" si="0"/>
        <v>1898</v>
      </c>
    </row>
    <row r="35" spans="1:8" ht="13.5" customHeight="1" x14ac:dyDescent="0.25">
      <c r="A35" s="7" t="s">
        <v>133</v>
      </c>
      <c r="B35" s="7" t="s">
        <v>134</v>
      </c>
      <c r="C35" s="7" t="s">
        <v>135</v>
      </c>
      <c r="D35" s="8">
        <v>1000</v>
      </c>
      <c r="E35" s="9">
        <v>47900</v>
      </c>
      <c r="F35" s="7" t="s">
        <v>136</v>
      </c>
      <c r="G35" s="10">
        <v>1</v>
      </c>
      <c r="H35" s="11">
        <f t="shared" ref="H35:H66" si="1">G35*E35</f>
        <v>47900</v>
      </c>
    </row>
    <row r="36" spans="1:8" ht="13.5" customHeight="1" x14ac:dyDescent="0.25">
      <c r="A36" s="7" t="s">
        <v>137</v>
      </c>
      <c r="B36" s="13" t="s">
        <v>198</v>
      </c>
      <c r="C36" s="7" t="s">
        <v>138</v>
      </c>
      <c r="D36" s="8">
        <v>8000</v>
      </c>
      <c r="E36" s="9">
        <v>180000</v>
      </c>
      <c r="F36" s="7" t="s">
        <v>139</v>
      </c>
      <c r="G36" s="10">
        <v>1</v>
      </c>
      <c r="H36" s="11">
        <f t="shared" si="1"/>
        <v>180000</v>
      </c>
    </row>
    <row r="37" spans="1:8" ht="13.5" customHeight="1" x14ac:dyDescent="0.25">
      <c r="A37" s="7" t="s">
        <v>140</v>
      </c>
      <c r="B37" s="13" t="s">
        <v>197</v>
      </c>
      <c r="C37" s="7" t="s">
        <v>141</v>
      </c>
      <c r="D37" s="8">
        <v>8000</v>
      </c>
      <c r="E37" s="9">
        <v>180000</v>
      </c>
      <c r="F37" s="7" t="s">
        <v>142</v>
      </c>
      <c r="G37" s="10">
        <v>1</v>
      </c>
      <c r="H37" s="11">
        <f t="shared" si="1"/>
        <v>180000</v>
      </c>
    </row>
    <row r="38" spans="1:8" ht="13.5" customHeight="1" x14ac:dyDescent="0.25">
      <c r="A38" s="7" t="s">
        <v>143</v>
      </c>
      <c r="B38" s="13" t="s">
        <v>196</v>
      </c>
      <c r="C38" s="7" t="s">
        <v>144</v>
      </c>
      <c r="D38" s="8">
        <v>8000</v>
      </c>
      <c r="E38" s="9">
        <v>180000</v>
      </c>
      <c r="F38" s="7" t="s">
        <v>145</v>
      </c>
      <c r="G38" s="10">
        <v>1</v>
      </c>
      <c r="H38" s="11">
        <f t="shared" si="1"/>
        <v>180000</v>
      </c>
    </row>
    <row r="39" spans="1:8" ht="13.5" customHeight="1" x14ac:dyDescent="0.25">
      <c r="A39" s="7" t="s">
        <v>146</v>
      </c>
      <c r="B39" s="7" t="s">
        <v>147</v>
      </c>
      <c r="C39" s="7" t="s">
        <v>148</v>
      </c>
      <c r="D39" s="8">
        <v>1000</v>
      </c>
      <c r="E39" s="9">
        <v>170000</v>
      </c>
      <c r="F39" s="7" t="s">
        <v>149</v>
      </c>
      <c r="G39" s="10">
        <v>2</v>
      </c>
      <c r="H39" s="11">
        <f t="shared" si="1"/>
        <v>340000</v>
      </c>
    </row>
    <row r="40" spans="1:8" ht="13.5" customHeight="1" x14ac:dyDescent="0.25">
      <c r="A40" s="7" t="s">
        <v>150</v>
      </c>
      <c r="B40" s="7" t="s">
        <v>151</v>
      </c>
      <c r="C40" s="7" t="s">
        <v>152</v>
      </c>
      <c r="D40" s="8">
        <v>19000</v>
      </c>
      <c r="E40" s="9">
        <v>21000</v>
      </c>
      <c r="F40" s="7" t="s">
        <v>153</v>
      </c>
      <c r="G40" s="12"/>
      <c r="H40" s="11">
        <f t="shared" si="1"/>
        <v>0</v>
      </c>
    </row>
    <row r="41" spans="1:8" ht="13.5" customHeight="1" x14ac:dyDescent="0.25">
      <c r="A41" s="7" t="s">
        <v>154</v>
      </c>
      <c r="B41" s="7" t="s">
        <v>155</v>
      </c>
      <c r="C41" s="7" t="s">
        <v>156</v>
      </c>
      <c r="D41" s="8">
        <v>10000</v>
      </c>
      <c r="E41" s="9">
        <v>8000</v>
      </c>
      <c r="F41" s="7" t="s">
        <v>157</v>
      </c>
      <c r="G41" s="12"/>
      <c r="H41" s="11">
        <f t="shared" si="1"/>
        <v>0</v>
      </c>
    </row>
    <row r="42" spans="1:8" ht="13.5" customHeight="1" x14ac:dyDescent="0.25">
      <c r="A42" s="7" t="s">
        <v>158</v>
      </c>
      <c r="B42" s="7" t="s">
        <v>159</v>
      </c>
      <c r="C42" s="7" t="s">
        <v>160</v>
      </c>
      <c r="D42" s="8">
        <v>7080</v>
      </c>
      <c r="E42" s="9">
        <v>60000</v>
      </c>
      <c r="F42" s="7" t="s">
        <v>161</v>
      </c>
      <c r="G42" s="10">
        <v>2</v>
      </c>
      <c r="H42" s="11">
        <f t="shared" si="1"/>
        <v>120000</v>
      </c>
    </row>
    <row r="43" spans="1:8" ht="13.5" customHeight="1" x14ac:dyDescent="0.25">
      <c r="A43" s="7" t="s">
        <v>162</v>
      </c>
      <c r="B43" s="7" t="s">
        <v>163</v>
      </c>
      <c r="C43" s="7" t="s">
        <v>164</v>
      </c>
      <c r="D43" s="8">
        <v>1000</v>
      </c>
      <c r="E43" s="9">
        <v>35000</v>
      </c>
      <c r="F43" s="7" t="s">
        <v>165</v>
      </c>
      <c r="G43" s="10">
        <v>1</v>
      </c>
      <c r="H43" s="11">
        <f t="shared" si="1"/>
        <v>35000</v>
      </c>
    </row>
    <row r="44" spans="1:8" ht="13.5" customHeight="1" x14ac:dyDescent="0.25">
      <c r="A44" s="7" t="s">
        <v>166</v>
      </c>
      <c r="B44" s="7" t="s">
        <v>167</v>
      </c>
      <c r="C44" s="7" t="s">
        <v>168</v>
      </c>
      <c r="D44" s="8">
        <v>500</v>
      </c>
      <c r="E44" s="9">
        <v>25000</v>
      </c>
      <c r="F44" s="7" t="s">
        <v>169</v>
      </c>
      <c r="G44" s="10">
        <v>4</v>
      </c>
      <c r="H44" s="11">
        <f t="shared" si="1"/>
        <v>100000</v>
      </c>
    </row>
    <row r="45" spans="1:8" ht="13.5" customHeight="1" x14ac:dyDescent="0.25">
      <c r="A45" s="7" t="s">
        <v>170</v>
      </c>
      <c r="B45" s="7" t="s">
        <v>171</v>
      </c>
      <c r="C45" s="7" t="s">
        <v>172</v>
      </c>
      <c r="D45" s="8">
        <v>1000</v>
      </c>
      <c r="E45" s="9">
        <v>600000</v>
      </c>
      <c r="F45" s="7" t="s">
        <v>173</v>
      </c>
      <c r="G45" s="12"/>
      <c r="H45" s="11">
        <f t="shared" si="1"/>
        <v>0</v>
      </c>
    </row>
    <row r="46" spans="1:8" ht="13.5" customHeight="1" x14ac:dyDescent="0.25">
      <c r="A46" s="7" t="s">
        <v>174</v>
      </c>
      <c r="B46" s="7" t="s">
        <v>175</v>
      </c>
      <c r="C46" s="7" t="s">
        <v>176</v>
      </c>
      <c r="D46" s="8">
        <v>1000</v>
      </c>
      <c r="E46" s="9">
        <v>750000</v>
      </c>
      <c r="F46" s="7" t="s">
        <v>177</v>
      </c>
      <c r="G46" s="12"/>
      <c r="H46" s="11">
        <f t="shared" si="1"/>
        <v>0</v>
      </c>
    </row>
    <row r="47" spans="1:8" ht="13.5" customHeight="1" x14ac:dyDescent="0.25">
      <c r="A47" s="7" t="s">
        <v>178</v>
      </c>
      <c r="B47" s="7" t="s">
        <v>179</v>
      </c>
      <c r="C47" s="7" t="s">
        <v>180</v>
      </c>
      <c r="D47" s="8">
        <v>12000</v>
      </c>
      <c r="E47" s="9">
        <v>180000</v>
      </c>
      <c r="F47" s="7" t="s">
        <v>181</v>
      </c>
      <c r="G47" s="10">
        <v>2</v>
      </c>
      <c r="H47" s="11">
        <f t="shared" si="1"/>
        <v>360000</v>
      </c>
    </row>
    <row r="48" spans="1:8" ht="13.5" customHeight="1" x14ac:dyDescent="0.25">
      <c r="A48" s="7" t="s">
        <v>182</v>
      </c>
      <c r="B48" s="7" t="s">
        <v>183</v>
      </c>
      <c r="C48" s="7" t="s">
        <v>184</v>
      </c>
      <c r="D48" s="8">
        <v>1000</v>
      </c>
      <c r="E48" s="9">
        <v>20000</v>
      </c>
      <c r="F48" s="7" t="s">
        <v>185</v>
      </c>
      <c r="G48" s="10">
        <v>2</v>
      </c>
      <c r="H48" s="11">
        <f t="shared" si="1"/>
        <v>40000</v>
      </c>
    </row>
    <row r="49" spans="1:8" ht="13.5" customHeight="1" x14ac:dyDescent="0.25">
      <c r="A49" s="7" t="s">
        <v>186</v>
      </c>
      <c r="B49" s="7" t="s">
        <v>187</v>
      </c>
      <c r="C49" s="7" t="s">
        <v>188</v>
      </c>
      <c r="D49" s="8">
        <v>250</v>
      </c>
      <c r="E49" s="9">
        <v>13250</v>
      </c>
      <c r="F49" s="7" t="s">
        <v>189</v>
      </c>
      <c r="G49" s="12"/>
      <c r="H49" s="11">
        <f t="shared" si="1"/>
        <v>0</v>
      </c>
    </row>
    <row r="50" spans="1:8" ht="13.5" customHeight="1" x14ac:dyDescent="0.25">
      <c r="A50" s="7" t="s">
        <v>190</v>
      </c>
      <c r="B50" s="7" t="s">
        <v>191</v>
      </c>
      <c r="C50" s="7" t="s">
        <v>192</v>
      </c>
      <c r="D50" s="8">
        <v>350</v>
      </c>
      <c r="E50" s="9">
        <v>27000</v>
      </c>
      <c r="F50" s="7" t="s">
        <v>193</v>
      </c>
      <c r="G50" s="10">
        <v>3</v>
      </c>
      <c r="H50" s="11">
        <f t="shared" si="1"/>
        <v>81000</v>
      </c>
    </row>
    <row r="51" spans="1:8" ht="15" customHeight="1" x14ac:dyDescent="0.25">
      <c r="A51" s="5">
        <v>48</v>
      </c>
      <c r="B51" s="14"/>
      <c r="C51" s="14"/>
      <c r="D51" s="14"/>
      <c r="E51" s="15"/>
      <c r="F51" s="14"/>
      <c r="G51" s="12"/>
      <c r="H51" s="11">
        <f t="shared" si="1"/>
        <v>0</v>
      </c>
    </row>
    <row r="52" spans="1:8" x14ac:dyDescent="0.25">
      <c r="B52" s="2" t="s">
        <v>199</v>
      </c>
    </row>
    <row r="53" spans="1:8" x14ac:dyDescent="0.25">
      <c r="B53" s="2"/>
      <c r="H53" s="3">
        <f>SUM(H3:H50)</f>
        <v>4290698</v>
      </c>
    </row>
  </sheetData>
  <mergeCells count="1">
    <mergeCell ref="A1:H1"/>
  </mergeCells>
  <pageMargins left="0.7" right="0.7" top="0.75" bottom="0.75" header="0.3" footer="0.3"/>
  <pageSetup paperSize="256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daftar belanjaan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2021-01-09T03:58:35Z</cp:lastPrinted>
  <dcterms:modified xsi:type="dcterms:W3CDTF">2021-01-09T04:03:30Z</dcterms:modified>
</cp:coreProperties>
</file>